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Sayfa1" sheetId="1" r:id="rId1"/>
    <sheet name="Sayfa2" sheetId="2" r:id="rId2"/>
    <sheet name="Sayfa3" sheetId="3" r:id="rId3"/>
  </sheets>
  <definedNames>
    <definedName name="_xlnm.Print_Area" localSheetId="0">Sayfa1!$A$1:$J$90</definedName>
  </definedNames>
  <calcPr calcId="124519"/>
</workbook>
</file>

<file path=xl/calcChain.xml><?xml version="1.0" encoding="utf-8"?>
<calcChain xmlns="http://schemas.openxmlformats.org/spreadsheetml/2006/main">
  <c r="J34" i="1"/>
  <c r="J40" l="1"/>
  <c r="J39"/>
  <c r="J38"/>
  <c r="J37"/>
  <c r="J36"/>
  <c r="J35"/>
  <c r="J33"/>
  <c r="J32"/>
  <c r="D39"/>
  <c r="J41" l="1"/>
  <c r="J42" s="1"/>
  <c r="J43" s="1"/>
</calcChain>
</file>

<file path=xl/sharedStrings.xml><?xml version="1.0" encoding="utf-8"?>
<sst xmlns="http://schemas.openxmlformats.org/spreadsheetml/2006/main" count="167" uniqueCount="160">
  <si>
    <t>ÜNİVERSİTE</t>
  </si>
  <si>
    <t>FAKÜLTE/YÜKSEKOKUL/MESLEK YÜKSEKOKUL</t>
  </si>
  <si>
    <t>BÖLÜM/PROGRAM</t>
  </si>
  <si>
    <t>AÇILMASI TEKLİF EDİLEN DERS BİLGİLERİ</t>
  </si>
  <si>
    <t>Yarıyıl</t>
  </si>
  <si>
    <t>Kodu</t>
  </si>
  <si>
    <t>T+U</t>
  </si>
  <si>
    <t>Kredi</t>
  </si>
  <si>
    <t>AKTS</t>
  </si>
  <si>
    <t>Dersin Dili</t>
  </si>
  <si>
    <t>Dersin Staj Durumu</t>
  </si>
  <si>
    <t>Dersin Türü</t>
  </si>
  <si>
    <t>Bölümü/Programı</t>
  </si>
  <si>
    <t>Ön Koşul</t>
  </si>
  <si>
    <t>Dersin Koordinatörü</t>
  </si>
  <si>
    <t>Dersi Veren</t>
  </si>
  <si>
    <t>Dersin Kaynakları</t>
  </si>
  <si>
    <t>Sosyal Bilimler</t>
  </si>
  <si>
    <t>Eğitim Bilimleri</t>
  </si>
  <si>
    <t>Fen Bilimleri</t>
  </si>
  <si>
    <t>Sağlık Bilimleri</t>
  </si>
  <si>
    <t>Alan Bilgisi</t>
  </si>
  <si>
    <t>Mühendislik Bilimleri</t>
  </si>
  <si>
    <t xml:space="preserve">Matematik ve Temel Bilimler </t>
  </si>
  <si>
    <t xml:space="preserve"> Mühendislik Tasarımı</t>
  </si>
  <si>
    <t xml:space="preserve">Hafta  </t>
  </si>
  <si>
    <t xml:space="preserve"> Konu</t>
  </si>
  <si>
    <t xml:space="preserve">Week   </t>
  </si>
  <si>
    <t>Topics</t>
  </si>
  <si>
    <t>Dersin Öğrenme Çıktıları</t>
  </si>
  <si>
    <t>Programın Öğrenme Çıktıları</t>
  </si>
  <si>
    <t>DERS İÇERİĞİ</t>
  </si>
  <si>
    <t>DERSİN AMAÇ, YÖNTEM VE TEKNİKLERİ</t>
  </si>
  <si>
    <t>Dersin  Amacı</t>
  </si>
  <si>
    <t>Objectives of the Course</t>
  </si>
  <si>
    <t>Teaching Methods and Techniques</t>
  </si>
  <si>
    <t>Öğretim Yöntem ve Teknikleri</t>
  </si>
  <si>
    <t>Ders Yapısı (100 ÜZERİNDEN % ORAN)</t>
  </si>
  <si>
    <t>Course Learning Outcomes</t>
  </si>
  <si>
    <t>Ders Öğrenme Çıktıları</t>
  </si>
  <si>
    <t>Program Öğrenme Çıktıları</t>
  </si>
  <si>
    <t>Program Learning Outcomes</t>
  </si>
  <si>
    <t>Değerlendirme  Ölçütleri</t>
  </si>
  <si>
    <t>Yarıyıl Çalışmaları</t>
  </si>
  <si>
    <t>Sayısı</t>
  </si>
  <si>
    <t>Katkı</t>
  </si>
  <si>
    <t>Ara Sınav</t>
  </si>
  <si>
    <t>Kısa Sınav</t>
  </si>
  <si>
    <t>Ödev</t>
  </si>
  <si>
    <t>Devam</t>
  </si>
  <si>
    <t>Uygulama</t>
  </si>
  <si>
    <t>Proje</t>
  </si>
  <si>
    <t>Yarıyıl Sonu Sınavı</t>
  </si>
  <si>
    <t>Toplam</t>
  </si>
  <si>
    <t>AKTS Hesaplama İçeriği</t>
  </si>
  <si>
    <t>Etkinlik</t>
  </si>
  <si>
    <t>Süresi</t>
  </si>
  <si>
    <t>Ders Süresi</t>
  </si>
  <si>
    <t>Sınıf Dışı Ç. Süresi</t>
  </si>
  <si>
    <t>Ödevler</t>
  </si>
  <si>
    <t>Sunum/Seminer Hazırlama</t>
  </si>
  <si>
    <t>Ara Sınavlar</t>
  </si>
  <si>
    <t>Laboratuvar</t>
  </si>
  <si>
    <t>Dersin Öğrenme Çıktılarının Programın Öğrenme Çıktılarına Katkıları</t>
  </si>
  <si>
    <t>P01</t>
  </si>
  <si>
    <t>P02</t>
  </si>
  <si>
    <t>P03</t>
  </si>
  <si>
    <t>P04</t>
  </si>
  <si>
    <t>P05</t>
  </si>
  <si>
    <t>Tüm</t>
  </si>
  <si>
    <t>Ö01</t>
  </si>
  <si>
    <t>Ö02</t>
  </si>
  <si>
    <t>Ö03</t>
  </si>
  <si>
    <t>Ö04</t>
  </si>
  <si>
    <t>Ö05</t>
  </si>
  <si>
    <t>İş Yükü</t>
  </si>
  <si>
    <t>Toplam İş Yükü</t>
  </si>
  <si>
    <t>AKTS Kredisi</t>
  </si>
  <si>
    <t>Toplam İş Yükü /30</t>
  </si>
  <si>
    <t>Dersin Türkçe ve İngilizce Adı</t>
  </si>
  <si>
    <t>KAHRAMANMARAŞ SÜTÇÜ İMAM ÜNİVERSİTESİ</t>
  </si>
  <si>
    <t>SAĞLIK BİLİMLERİ FAKÜLTESİ</t>
  </si>
  <si>
    <t>FİZYOTERAPİ VE REHABİLİTASYON</t>
  </si>
  <si>
    <t>Türkçe</t>
  </si>
  <si>
    <t>yok</t>
  </si>
  <si>
    <t>dersin ön koşulu yok</t>
  </si>
  <si>
    <t>Final haftası</t>
  </si>
  <si>
    <t>Midterm Exam</t>
  </si>
  <si>
    <t>Final week</t>
  </si>
  <si>
    <t>Alanında uygulamanın gerektirdiği güncel kuramsal ve uygulamalı bilgilere sahiptir</t>
  </si>
  <si>
    <t>Alanı ile ilgili araç-gereçleri ve teknolojileri kullanır ve bakımını yaparak sürdürür, temel düzeyde bilişim ve iletişim teknolojilerini kullanır</t>
  </si>
  <si>
    <t xml:space="preserve">Alanında sorunları tanımlar, analiz eder, kanıta dayalı çözüm önerileri geliştirebilir ve önerilerini başkaları ile paylaşır
</t>
  </si>
  <si>
    <t>Yasal sorumluluklarının farkındadır, alanında temel düzeydeki çalışmaları bağımsız olarak yürütebilir</t>
  </si>
  <si>
    <t>Hasta, hasta yakınları ve çalışma arkadaşları ile doğru, anlaşılır, dürüst ve açık iletişim kurar, düşünce ve bilgilerini yazılı ve sözlü iletişim yoluyla aktarabilir</t>
  </si>
  <si>
    <t>Alanı ile ilgili uygulamalarda aktif bir ekip üyesi olarak sorumluluk alır</t>
  </si>
  <si>
    <t>Yaşam boyu öğrenmenin önemini kavrar, öğrenme gereksinimlerini belirleyerek karşılayabilir, bilim ve teknolojideki gelişmeleri izleyerek kendini sürekli yeniler</t>
  </si>
  <si>
    <t>Sosyal, kültürel özellikler ve evrensel etik değerleri dikkate alarak davranır; mesleğinin gerektirdiği etik ilke ve standartları korur ve sürdürür.</t>
  </si>
  <si>
    <t xml:space="preserve"> Alanında edindiği bilgileri kullanarak, bilimsel verileri eleştirel bir yaklaşımla yorumlar ve değerlendirir</t>
  </si>
  <si>
    <t>P06</t>
  </si>
  <si>
    <t>P07</t>
  </si>
  <si>
    <t>P08</t>
  </si>
  <si>
    <t>P09</t>
  </si>
  <si>
    <t>It has up-to-date theoretical and practical knowledge required by the application in its field.</t>
  </si>
  <si>
    <t>Uses equipment and technologies related to the field and maintains and maintains it, uses basic information and communication technologies.</t>
  </si>
  <si>
    <t>Identifies, analyzes problems in the field, develops evidence based solutions and shares them with others.</t>
  </si>
  <si>
    <t>He is aware of his legal responsibilities and can carry out basic level studies independently.</t>
  </si>
  <si>
    <t>The patient communicates with patients, relatives and colleagues accurately, understandably, honestly and openly, and conveys thoughts and information through written and verbal communication.</t>
  </si>
  <si>
    <t>Takes responsibility as an active team member in applications related to the field.</t>
  </si>
  <si>
    <t xml:space="preserve"> Interprets and evaluates scientific data with a critical approach by using the knowledge in the field.</t>
  </si>
  <si>
    <t>Understands the importance of lifelong learning, meets learning needs by determining, and constantly renews itself by following the developments in science and technology.</t>
  </si>
  <si>
    <t>Acts by considering social, cultural characteristics and universal ethical values; It protects and maintains the ethical principles and standards required by its profession.</t>
  </si>
  <si>
    <t>Zorunlu</t>
  </si>
  <si>
    <t>Kardiyak Rehabilitasyon</t>
  </si>
  <si>
    <t>Cardiac Rehabilitation</t>
  </si>
  <si>
    <t>3+1</t>
  </si>
  <si>
    <t xml:space="preserve">Pryor JA, Prasad NH. Physiotherapy for Respiratory &amp; Cardiac Problems: Adults and Pediatrics. 3rd ed. Edinburgh: Churchill Livingstone; 2002. 
</t>
  </si>
  <si>
    <t xml:space="preserve">Irwin S, Tecklin JS, Cardiopulmonary Physical Therapy: A Guide to Practice. St Louis: Mosby; 2004. 
</t>
  </si>
  <si>
    <t xml:space="preserve"> Hough A. Physiotherapy in Respiratory Care: An Evidence-Based Approach to Respiratory and Cardiac Management. 2nd ed. Edinburgh: Churchill Livingstone; 2001.</t>
  </si>
  <si>
    <t>Kardiyovasküler problemi olan hastalarda, problemlerin tanınması, uygun değerlendirme yöntemleri ile hastaların değerlendirilmesi, kardiyak rehabilitasyon yaklaşımları ve uygulamalarının seçimi ile hastaya uygun tedavi programının planlanması ve uygulanabilmesinin sağlanması.</t>
  </si>
  <si>
    <t>In patients with cardiovascular problems, recognition of problems, evaluation of patients with appropriate evaluation methods, selection of cardiac rehabilitation approaches and practices, and planning and implementation of the appropriate treatment program for the patient.</t>
  </si>
  <si>
    <t xml:space="preserve"> Periferik dolaşım bozuklukları: Venöz ve lenfatik bozukluklar</t>
  </si>
  <si>
    <t xml:space="preserve"> Periferik dolaşım bozuklukları: Arterial bozukluklar
</t>
  </si>
  <si>
    <t xml:space="preserve">Temel EKG
</t>
  </si>
  <si>
    <t xml:space="preserve">Değerlendirme
</t>
  </si>
  <si>
    <t xml:space="preserve">Hasta değerlendirme
</t>
  </si>
  <si>
    <t xml:space="preserve">Kalp Cerrahisinde rehabilitasyon
</t>
  </si>
  <si>
    <t xml:space="preserve">Egzersiz testleri
</t>
  </si>
  <si>
    <t xml:space="preserve">Myokard infarktüsünde rehabilitasyon. Faz III pogramı
</t>
  </si>
  <si>
    <t xml:space="preserve"> Program planlama
</t>
  </si>
  <si>
    <t xml:space="preserve">Myokard infarktüsünde rehabilitasyon. Akut dönem
</t>
  </si>
  <si>
    <t xml:space="preserve"> Koroner arter hatalığı (KAH)
</t>
  </si>
  <si>
    <t xml:space="preserve"> Kalbin fizyolojisi
</t>
  </si>
  <si>
    <t xml:space="preserve">Kalbin anatomisi
</t>
  </si>
  <si>
    <t xml:space="preserve">1 anatomy of the heart
</t>
  </si>
  <si>
    <t xml:space="preserve">2 Physiology of the heart
</t>
  </si>
  <si>
    <t xml:space="preserve">3 Coronary artery failure (CAD)
</t>
  </si>
  <si>
    <t xml:space="preserve">4 Rehabilitation in myocardial infarction. Acute period
</t>
  </si>
  <si>
    <t xml:space="preserve">5 Rehabilitation in myocardial infarction. Phase III program
</t>
  </si>
  <si>
    <t xml:space="preserve">6 Program planning
</t>
  </si>
  <si>
    <t xml:space="preserve">7 Rehabilitation in Cardiac Surgery
</t>
  </si>
  <si>
    <t xml:space="preserve">8 Rehabilitation in Heart Surgery
</t>
  </si>
  <si>
    <t xml:space="preserve">9 Exercise tests
</t>
  </si>
  <si>
    <t xml:space="preserve">10 Patient assessment
</t>
  </si>
  <si>
    <t xml:space="preserve">11 Review
</t>
  </si>
  <si>
    <t xml:space="preserve">12 Basic ECGs
</t>
  </si>
  <si>
    <t xml:space="preserve">13 Peripheral circulatory disorders: Arterial disorders
</t>
  </si>
  <si>
    <t>14 Peripheral circulatory disorders: Venous and lymphatic disorders</t>
  </si>
  <si>
    <t xml:space="preserve">1 Kardiyak rehabilitasyonun temel ilkelerini öğrenir
</t>
  </si>
  <si>
    <t xml:space="preserve">2 Myokard infarktüsü ve bu durumdaki hastalar için rehabilitasyon programı oluşmayı öğrenir
</t>
  </si>
  <si>
    <t xml:space="preserve">3 Kalp cerrahisine yönelik rehabilitasyon programı geliştirmeyi öğrenir
</t>
  </si>
  <si>
    <t xml:space="preserve">4 Objektif ve subjektif kriterlere göre hasta değerlendirmeyi öğrenir
</t>
  </si>
  <si>
    <t>5 Koroner arter hastalığı risk faktörlerini belirleyip değiştirmeyi öğrenir</t>
  </si>
  <si>
    <t xml:space="preserve">1 Learns the basic principles of cardiac rehabilitation
</t>
  </si>
  <si>
    <t xml:space="preserve">2 Learns to create a myocardial infarction and rehabilitation program for patients with this condition
</t>
  </si>
  <si>
    <t xml:space="preserve">3 Learns to develop a rehabilitation program for cardiac surgery
</t>
  </si>
  <si>
    <t xml:space="preserve">4 Learns to evaluate the patient according to objective and subjective criteria.
</t>
  </si>
  <si>
    <t>5 Learns to identify and change risk factors of coronary artery disease</t>
  </si>
  <si>
    <t>Anlatım
Tartışma
Soru-Yanıt
Rapor Hazırlama ve/veya Sunma
Uygulama-Alıştırma
Örnek Olay İncelemesi
Sorun/Problem Çözme
Beyin Fırtınası</t>
  </si>
  <si>
    <t xml:space="preserve">Expression
Discussion
Question &amp; Answer
Preparing and / or Presenting a Report
Drill &amp; Practice
Case Study
Problem / Problem Solving
Brainstorming
</t>
  </si>
  <si>
    <t xml:space="preserve">FT310 </t>
  </si>
</sst>
</file>

<file path=xl/styles.xml><?xml version="1.0" encoding="utf-8"?>
<styleSheet xmlns="http://schemas.openxmlformats.org/spreadsheetml/2006/main">
  <fonts count="2">
    <font>
      <sz val="11"/>
      <color theme="1"/>
      <name val="Calibri"/>
      <family val="2"/>
      <charset val="162"/>
      <scheme val="minor"/>
    </font>
    <font>
      <b/>
      <sz val="11"/>
      <color theme="1"/>
      <name val="Calibri"/>
      <family val="2"/>
      <charset val="162"/>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66">
    <xf numFmtId="0" fontId="0" fillId="0" borderId="0" xfId="0"/>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vertical="center" wrapText="1"/>
    </xf>
    <xf numFmtId="0" fontId="0" fillId="0" borderId="1" xfId="0"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15"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2" borderId="1" xfId="0" applyFont="1" applyFill="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left" vertical="center"/>
    </xf>
    <xf numFmtId="0" fontId="0" fillId="2" borderId="1" xfId="0" applyFill="1"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4" xfId="0" applyFont="1" applyBorder="1" applyAlignment="1">
      <alignment horizontal="left" vertical="center" wrapText="1"/>
    </xf>
    <xf numFmtId="0" fontId="0" fillId="0" borderId="3" xfId="0" applyFont="1" applyBorder="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90"/>
  <sheetViews>
    <sheetView tabSelected="1" view="pageBreakPreview" topLeftCell="A4" zoomScaleSheetLayoutView="100" workbookViewId="0">
      <selection activeCell="B7" sqref="B7:B8"/>
    </sheetView>
  </sheetViews>
  <sheetFormatPr defaultColWidth="10.85546875" defaultRowHeight="18" customHeight="1"/>
  <cols>
    <col min="1" max="10" width="10.7109375" style="1" customWidth="1"/>
    <col min="11" max="16384" width="10.85546875" style="1"/>
  </cols>
  <sheetData>
    <row r="1" spans="1:10" ht="18" customHeight="1">
      <c r="A1" s="21" t="s">
        <v>0</v>
      </c>
      <c r="B1" s="21"/>
      <c r="C1" s="21"/>
      <c r="D1" s="21"/>
      <c r="E1" s="21" t="s">
        <v>80</v>
      </c>
      <c r="F1" s="21"/>
      <c r="G1" s="21"/>
      <c r="H1" s="21"/>
      <c r="I1" s="21"/>
      <c r="J1" s="21"/>
    </row>
    <row r="2" spans="1:10" ht="18" customHeight="1">
      <c r="A2" s="21" t="s">
        <v>1</v>
      </c>
      <c r="B2" s="21"/>
      <c r="C2" s="21"/>
      <c r="D2" s="21"/>
      <c r="E2" s="21" t="s">
        <v>81</v>
      </c>
      <c r="F2" s="21"/>
      <c r="G2" s="21"/>
      <c r="H2" s="21"/>
      <c r="I2" s="21"/>
      <c r="J2" s="21"/>
    </row>
    <row r="3" spans="1:10" ht="18" customHeight="1">
      <c r="A3" s="21" t="s">
        <v>2</v>
      </c>
      <c r="B3" s="21"/>
      <c r="C3" s="21"/>
      <c r="D3" s="21"/>
      <c r="E3" s="21" t="s">
        <v>82</v>
      </c>
      <c r="F3" s="21"/>
      <c r="G3" s="21"/>
      <c r="H3" s="21"/>
      <c r="I3" s="21"/>
      <c r="J3" s="21"/>
    </row>
    <row r="4" spans="1:10" ht="9" customHeight="1">
      <c r="A4" s="24"/>
      <c r="B4" s="24"/>
      <c r="C4" s="24"/>
      <c r="D4" s="24"/>
      <c r="E4" s="24"/>
      <c r="F4" s="24"/>
      <c r="G4" s="24"/>
      <c r="H4" s="24"/>
      <c r="I4" s="24"/>
      <c r="J4" s="24"/>
    </row>
    <row r="5" spans="1:10" ht="18" customHeight="1">
      <c r="A5" s="23" t="s">
        <v>3</v>
      </c>
      <c r="B5" s="23"/>
      <c r="C5" s="23"/>
      <c r="D5" s="23"/>
      <c r="E5" s="23"/>
      <c r="F5" s="23"/>
      <c r="G5" s="23"/>
      <c r="H5" s="23"/>
      <c r="I5" s="23"/>
      <c r="J5" s="23"/>
    </row>
    <row r="6" spans="1:10" s="2" customFormat="1" ht="18" customHeight="1">
      <c r="A6" s="5" t="s">
        <v>4</v>
      </c>
      <c r="B6" s="5" t="s">
        <v>5</v>
      </c>
      <c r="C6" s="22" t="s">
        <v>79</v>
      </c>
      <c r="D6" s="22"/>
      <c r="E6" s="22"/>
      <c r="F6" s="22"/>
      <c r="G6" s="22"/>
      <c r="H6" s="5" t="s">
        <v>6</v>
      </c>
      <c r="I6" s="5" t="s">
        <v>7</v>
      </c>
      <c r="J6" s="5" t="s">
        <v>8</v>
      </c>
    </row>
    <row r="7" spans="1:10" s="2" customFormat="1" ht="18" customHeight="1">
      <c r="A7" s="36">
        <v>6</v>
      </c>
      <c r="B7" s="36" t="s">
        <v>159</v>
      </c>
      <c r="C7" s="33" t="s">
        <v>112</v>
      </c>
      <c r="D7" s="34"/>
      <c r="E7" s="34"/>
      <c r="F7" s="34"/>
      <c r="G7" s="35"/>
      <c r="H7" s="36" t="s">
        <v>114</v>
      </c>
      <c r="I7" s="36">
        <v>3.5</v>
      </c>
      <c r="J7" s="36">
        <v>3</v>
      </c>
    </row>
    <row r="8" spans="1:10" s="3" customFormat="1" ht="18" customHeight="1">
      <c r="A8" s="37"/>
      <c r="B8" s="37"/>
      <c r="C8" s="22" t="s">
        <v>113</v>
      </c>
      <c r="D8" s="22"/>
      <c r="E8" s="22"/>
      <c r="F8" s="22"/>
      <c r="G8" s="22"/>
      <c r="H8" s="37"/>
      <c r="I8" s="37"/>
      <c r="J8" s="37"/>
    </row>
    <row r="9" spans="1:10" s="2" customFormat="1" ht="18" customHeight="1">
      <c r="A9" s="22" t="s">
        <v>11</v>
      </c>
      <c r="B9" s="22"/>
      <c r="C9" s="22" t="s">
        <v>9</v>
      </c>
      <c r="D9" s="22"/>
      <c r="E9" s="22" t="s">
        <v>10</v>
      </c>
      <c r="F9" s="22"/>
      <c r="G9" s="22" t="s">
        <v>13</v>
      </c>
      <c r="H9" s="22"/>
      <c r="I9" s="22"/>
      <c r="J9" s="22"/>
    </row>
    <row r="10" spans="1:10" s="3" customFormat="1" ht="18" customHeight="1">
      <c r="A10" s="22" t="s">
        <v>111</v>
      </c>
      <c r="B10" s="22"/>
      <c r="C10" s="22" t="s">
        <v>83</v>
      </c>
      <c r="D10" s="22"/>
      <c r="E10" s="22" t="s">
        <v>84</v>
      </c>
      <c r="F10" s="22"/>
      <c r="G10" s="22" t="s">
        <v>85</v>
      </c>
      <c r="H10" s="22"/>
      <c r="I10" s="22"/>
      <c r="J10" s="22"/>
    </row>
    <row r="11" spans="1:10" ht="9" customHeight="1">
      <c r="A11" s="24"/>
      <c r="B11" s="24"/>
      <c r="C11" s="24"/>
      <c r="D11" s="24"/>
      <c r="E11" s="24"/>
      <c r="F11" s="24"/>
      <c r="G11" s="24"/>
      <c r="H11" s="24"/>
      <c r="I11" s="24"/>
      <c r="J11" s="24"/>
    </row>
    <row r="12" spans="1:10" s="3" customFormat="1" ht="18" customHeight="1">
      <c r="A12" s="22" t="s">
        <v>12</v>
      </c>
      <c r="B12" s="22"/>
      <c r="C12" s="22"/>
      <c r="D12" s="22" t="s">
        <v>14</v>
      </c>
      <c r="E12" s="22"/>
      <c r="F12" s="22"/>
      <c r="G12" s="22" t="s">
        <v>15</v>
      </c>
      <c r="H12" s="22"/>
      <c r="I12" s="22"/>
      <c r="J12" s="22"/>
    </row>
    <row r="13" spans="1:10" ht="18" customHeight="1">
      <c r="A13" s="22" t="s">
        <v>82</v>
      </c>
      <c r="B13" s="22"/>
      <c r="C13" s="22"/>
      <c r="D13" s="22"/>
      <c r="E13" s="22"/>
      <c r="F13" s="22"/>
      <c r="G13" s="22"/>
      <c r="H13" s="22"/>
      <c r="I13" s="22"/>
      <c r="J13" s="22"/>
    </row>
    <row r="14" spans="1:10" ht="18" customHeight="1">
      <c r="A14" s="23" t="s">
        <v>32</v>
      </c>
      <c r="B14" s="23"/>
      <c r="C14" s="23"/>
      <c r="D14" s="23"/>
      <c r="E14" s="23"/>
      <c r="F14" s="23"/>
      <c r="G14" s="23"/>
      <c r="H14" s="23"/>
      <c r="I14" s="23"/>
      <c r="J14" s="23"/>
    </row>
    <row r="15" spans="1:10" ht="18" customHeight="1">
      <c r="A15" s="23" t="s">
        <v>33</v>
      </c>
      <c r="B15" s="23"/>
      <c r="C15" s="23"/>
      <c r="D15" s="23"/>
      <c r="E15" s="23"/>
      <c r="F15" s="23" t="s">
        <v>34</v>
      </c>
      <c r="G15" s="23"/>
      <c r="H15" s="23"/>
      <c r="I15" s="23"/>
      <c r="J15" s="23"/>
    </row>
    <row r="16" spans="1:10" ht="104.25" customHeight="1">
      <c r="A16" s="38" t="s">
        <v>118</v>
      </c>
      <c r="B16" s="39"/>
      <c r="C16" s="39"/>
      <c r="D16" s="39"/>
      <c r="E16" s="40"/>
      <c r="F16" s="38" t="s">
        <v>119</v>
      </c>
      <c r="G16" s="39"/>
      <c r="H16" s="39"/>
      <c r="I16" s="39"/>
      <c r="J16" s="40"/>
    </row>
    <row r="17" spans="1:10" ht="18" customHeight="1">
      <c r="A17" s="23" t="s">
        <v>36</v>
      </c>
      <c r="B17" s="23"/>
      <c r="C17" s="23"/>
      <c r="D17" s="23"/>
      <c r="E17" s="23"/>
      <c r="F17" s="23" t="s">
        <v>35</v>
      </c>
      <c r="G17" s="23"/>
      <c r="H17" s="23"/>
      <c r="I17" s="23"/>
      <c r="J17" s="23"/>
    </row>
    <row r="18" spans="1:10" ht="162" customHeight="1">
      <c r="A18" s="42" t="s">
        <v>157</v>
      </c>
      <c r="B18" s="43"/>
      <c r="C18" s="43"/>
      <c r="D18" s="43"/>
      <c r="E18" s="44"/>
      <c r="F18" s="45" t="s">
        <v>158</v>
      </c>
      <c r="G18" s="23"/>
      <c r="H18" s="23"/>
      <c r="I18" s="23"/>
      <c r="J18" s="23"/>
    </row>
    <row r="19" spans="1:10" ht="10.5" customHeight="1">
      <c r="A19" s="28"/>
      <c r="B19" s="24"/>
      <c r="C19" s="24"/>
      <c r="D19" s="24"/>
      <c r="E19" s="24"/>
      <c r="F19" s="24"/>
      <c r="G19" s="24"/>
      <c r="H19" s="24"/>
      <c r="I19" s="24"/>
      <c r="J19" s="24"/>
    </row>
    <row r="20" spans="1:10" ht="18" customHeight="1">
      <c r="A20" s="23" t="s">
        <v>16</v>
      </c>
      <c r="B20" s="23"/>
      <c r="C20" s="23"/>
      <c r="D20" s="23"/>
      <c r="E20" s="23"/>
      <c r="F20" s="23"/>
      <c r="G20" s="23"/>
      <c r="H20" s="23"/>
      <c r="I20" s="23"/>
      <c r="J20" s="23"/>
    </row>
    <row r="21" spans="1:10" ht="18" customHeight="1">
      <c r="A21" s="6">
        <v>1</v>
      </c>
      <c r="B21" s="29" t="s">
        <v>115</v>
      </c>
      <c r="C21" s="27"/>
      <c r="D21" s="27"/>
      <c r="E21" s="27"/>
      <c r="F21" s="27"/>
      <c r="G21" s="27"/>
      <c r="H21" s="27"/>
      <c r="I21" s="27"/>
      <c r="J21" s="27"/>
    </row>
    <row r="22" spans="1:10" ht="18" customHeight="1">
      <c r="A22" s="6">
        <v>2</v>
      </c>
      <c r="B22" s="29" t="s">
        <v>116</v>
      </c>
      <c r="C22" s="27"/>
      <c r="D22" s="27"/>
      <c r="E22" s="27"/>
      <c r="F22" s="27"/>
      <c r="G22" s="27"/>
      <c r="H22" s="27"/>
      <c r="I22" s="27"/>
      <c r="J22" s="27"/>
    </row>
    <row r="23" spans="1:10" ht="39" customHeight="1">
      <c r="A23" s="6">
        <v>3</v>
      </c>
      <c r="B23" s="30" t="s">
        <v>117</v>
      </c>
      <c r="C23" s="31"/>
      <c r="D23" s="31"/>
      <c r="E23" s="31"/>
      <c r="F23" s="31"/>
      <c r="G23" s="31"/>
      <c r="H23" s="31"/>
      <c r="I23" s="31"/>
      <c r="J23" s="32"/>
    </row>
    <row r="24" spans="1:10" ht="18" customHeight="1">
      <c r="A24" s="23" t="s">
        <v>37</v>
      </c>
      <c r="B24" s="23"/>
      <c r="C24" s="23"/>
      <c r="D24" s="23"/>
      <c r="E24" s="23"/>
      <c r="F24" s="23"/>
      <c r="G24" s="23"/>
      <c r="H24" s="23"/>
      <c r="I24" s="23"/>
      <c r="J24" s="23"/>
    </row>
    <row r="25" spans="1:10" ht="18" customHeight="1">
      <c r="A25" s="27" t="s">
        <v>23</v>
      </c>
      <c r="B25" s="27"/>
      <c r="C25" s="27"/>
      <c r="D25" s="25"/>
      <c r="E25" s="26"/>
      <c r="F25" s="27" t="s">
        <v>18</v>
      </c>
      <c r="G25" s="27"/>
      <c r="H25" s="27"/>
      <c r="I25" s="25"/>
      <c r="J25" s="26"/>
    </row>
    <row r="26" spans="1:10" ht="18" customHeight="1">
      <c r="A26" s="27" t="s">
        <v>22</v>
      </c>
      <c r="B26" s="27"/>
      <c r="C26" s="27"/>
      <c r="D26" s="25"/>
      <c r="E26" s="26"/>
      <c r="F26" s="27" t="s">
        <v>19</v>
      </c>
      <c r="G26" s="27"/>
      <c r="H26" s="27"/>
      <c r="I26" s="25"/>
      <c r="J26" s="26"/>
    </row>
    <row r="27" spans="1:10" ht="18" customHeight="1">
      <c r="A27" s="27" t="s">
        <v>24</v>
      </c>
      <c r="B27" s="27"/>
      <c r="C27" s="27"/>
      <c r="D27" s="25"/>
      <c r="E27" s="26"/>
      <c r="F27" s="27" t="s">
        <v>20</v>
      </c>
      <c r="G27" s="27"/>
      <c r="H27" s="27"/>
      <c r="I27" s="25">
        <v>60</v>
      </c>
      <c r="J27" s="26"/>
    </row>
    <row r="28" spans="1:10" ht="18" customHeight="1">
      <c r="A28" s="27" t="s">
        <v>17</v>
      </c>
      <c r="B28" s="27"/>
      <c r="C28" s="27"/>
      <c r="D28" s="25"/>
      <c r="E28" s="26"/>
      <c r="F28" s="27" t="s">
        <v>21</v>
      </c>
      <c r="G28" s="27"/>
      <c r="H28" s="27"/>
      <c r="I28" s="25">
        <v>40</v>
      </c>
      <c r="J28" s="26"/>
    </row>
    <row r="29" spans="1:10" s="3" customFormat="1" ht="9.75" customHeight="1">
      <c r="A29" s="24"/>
      <c r="B29" s="24"/>
      <c r="C29" s="24"/>
      <c r="D29" s="24"/>
      <c r="E29" s="24"/>
      <c r="F29" s="24"/>
      <c r="G29" s="24"/>
      <c r="H29" s="24"/>
      <c r="I29" s="24"/>
      <c r="J29" s="24"/>
    </row>
    <row r="30" spans="1:10" s="3" customFormat="1" ht="18.75" customHeight="1">
      <c r="A30" s="23" t="s">
        <v>42</v>
      </c>
      <c r="B30" s="23"/>
      <c r="C30" s="23"/>
      <c r="D30" s="23"/>
      <c r="E30" s="23"/>
      <c r="F30" s="23" t="s">
        <v>54</v>
      </c>
      <c r="G30" s="23"/>
      <c r="H30" s="23"/>
      <c r="I30" s="23"/>
      <c r="J30" s="23"/>
    </row>
    <row r="31" spans="1:10" s="3" customFormat="1" ht="18.75" customHeight="1">
      <c r="A31" s="27" t="s">
        <v>43</v>
      </c>
      <c r="B31" s="27"/>
      <c r="C31" s="8" t="s">
        <v>44</v>
      </c>
      <c r="D31" s="52" t="s">
        <v>45</v>
      </c>
      <c r="E31" s="52"/>
      <c r="F31" s="27" t="s">
        <v>55</v>
      </c>
      <c r="G31" s="27"/>
      <c r="H31" s="8" t="s">
        <v>44</v>
      </c>
      <c r="I31" s="8" t="s">
        <v>56</v>
      </c>
      <c r="J31" s="9" t="s">
        <v>75</v>
      </c>
    </row>
    <row r="32" spans="1:10" s="3" customFormat="1" ht="18.75" customHeight="1">
      <c r="A32" s="27" t="s">
        <v>46</v>
      </c>
      <c r="B32" s="27"/>
      <c r="C32" s="8">
        <v>1</v>
      </c>
      <c r="D32" s="53">
        <v>0.4</v>
      </c>
      <c r="E32" s="53"/>
      <c r="F32" s="27" t="s">
        <v>57</v>
      </c>
      <c r="G32" s="27"/>
      <c r="H32" s="8">
        <v>16</v>
      </c>
      <c r="I32" s="8">
        <v>2</v>
      </c>
      <c r="J32" s="8">
        <f>H32*I32</f>
        <v>32</v>
      </c>
    </row>
    <row r="33" spans="1:10" s="3" customFormat="1" ht="18.75" customHeight="1">
      <c r="A33" s="27" t="s">
        <v>47</v>
      </c>
      <c r="B33" s="27"/>
      <c r="C33" s="8">
        <v>0</v>
      </c>
      <c r="D33" s="53">
        <v>0</v>
      </c>
      <c r="E33" s="53"/>
      <c r="F33" s="27" t="s">
        <v>58</v>
      </c>
      <c r="G33" s="27"/>
      <c r="H33" s="8">
        <v>4</v>
      </c>
      <c r="I33" s="8">
        <v>3</v>
      </c>
      <c r="J33" s="8">
        <f>H33*I33</f>
        <v>12</v>
      </c>
    </row>
    <row r="34" spans="1:10" s="3" customFormat="1" ht="18.75" customHeight="1">
      <c r="A34" s="27" t="s">
        <v>48</v>
      </c>
      <c r="B34" s="27"/>
      <c r="C34" s="8">
        <v>0</v>
      </c>
      <c r="D34" s="53">
        <v>0</v>
      </c>
      <c r="E34" s="53"/>
      <c r="F34" s="27" t="s">
        <v>59</v>
      </c>
      <c r="G34" s="27"/>
      <c r="H34" s="8">
        <v>1</v>
      </c>
      <c r="I34" s="8">
        <v>2</v>
      </c>
      <c r="J34" s="8">
        <f>H34*I34</f>
        <v>2</v>
      </c>
    </row>
    <row r="35" spans="1:10" s="3" customFormat="1" ht="18.75" customHeight="1">
      <c r="A35" s="27" t="s">
        <v>49</v>
      </c>
      <c r="B35" s="27"/>
      <c r="C35" s="8">
        <v>0</v>
      </c>
      <c r="D35" s="53">
        <v>0</v>
      </c>
      <c r="E35" s="53"/>
      <c r="F35" s="27" t="s">
        <v>60</v>
      </c>
      <c r="G35" s="27"/>
      <c r="H35" s="8">
        <v>1</v>
      </c>
      <c r="I35" s="8">
        <v>2</v>
      </c>
      <c r="J35" s="8">
        <f t="shared" ref="J35:J40" si="0">H35*I35</f>
        <v>2</v>
      </c>
    </row>
    <row r="36" spans="1:10" s="3" customFormat="1" ht="18.75" customHeight="1">
      <c r="A36" s="27" t="s">
        <v>50</v>
      </c>
      <c r="B36" s="27"/>
      <c r="C36" s="8">
        <v>0</v>
      </c>
      <c r="D36" s="53">
        <v>0</v>
      </c>
      <c r="E36" s="53"/>
      <c r="F36" s="27" t="s">
        <v>61</v>
      </c>
      <c r="G36" s="27"/>
      <c r="H36" s="8">
        <v>1</v>
      </c>
      <c r="I36" s="8">
        <v>3</v>
      </c>
      <c r="J36" s="8">
        <f t="shared" si="0"/>
        <v>3</v>
      </c>
    </row>
    <row r="37" spans="1:10" s="3" customFormat="1" ht="18.75" customHeight="1">
      <c r="A37" s="27" t="s">
        <v>51</v>
      </c>
      <c r="B37" s="27"/>
      <c r="C37" s="8">
        <v>0</v>
      </c>
      <c r="D37" s="53">
        <v>0</v>
      </c>
      <c r="E37" s="53"/>
      <c r="F37" s="27" t="s">
        <v>50</v>
      </c>
      <c r="G37" s="27"/>
      <c r="H37" s="8">
        <v>16</v>
      </c>
      <c r="I37" s="8">
        <v>1</v>
      </c>
      <c r="J37" s="8">
        <f t="shared" si="0"/>
        <v>16</v>
      </c>
    </row>
    <row r="38" spans="1:10" s="3" customFormat="1" ht="18.75" customHeight="1">
      <c r="A38" s="27" t="s">
        <v>52</v>
      </c>
      <c r="B38" s="27"/>
      <c r="C38" s="8">
        <v>1</v>
      </c>
      <c r="D38" s="53">
        <v>0.6</v>
      </c>
      <c r="E38" s="53"/>
      <c r="F38" s="27" t="s">
        <v>62</v>
      </c>
      <c r="G38" s="27"/>
      <c r="H38" s="8">
        <v>0</v>
      </c>
      <c r="I38" s="8">
        <v>0</v>
      </c>
      <c r="J38" s="8">
        <f t="shared" si="0"/>
        <v>0</v>
      </c>
    </row>
    <row r="39" spans="1:10" s="3" customFormat="1" ht="18.75" customHeight="1">
      <c r="A39" s="21" t="s">
        <v>53</v>
      </c>
      <c r="B39" s="21"/>
      <c r="C39" s="8"/>
      <c r="D39" s="53">
        <f>SUM(D32:E38)</f>
        <v>1</v>
      </c>
      <c r="E39" s="53"/>
      <c r="F39" s="27" t="s">
        <v>51</v>
      </c>
      <c r="G39" s="27"/>
      <c r="H39" s="8">
        <v>2</v>
      </c>
      <c r="I39" s="8">
        <v>4</v>
      </c>
      <c r="J39" s="8">
        <f t="shared" si="0"/>
        <v>8</v>
      </c>
    </row>
    <row r="40" spans="1:10" s="3" customFormat="1" ht="18.75" customHeight="1">
      <c r="A40" s="57"/>
      <c r="B40" s="58"/>
      <c r="C40" s="58"/>
      <c r="D40" s="58"/>
      <c r="E40" s="59"/>
      <c r="F40" s="27" t="s">
        <v>52</v>
      </c>
      <c r="G40" s="27"/>
      <c r="H40" s="8">
        <v>1</v>
      </c>
      <c r="I40" s="8">
        <v>3</v>
      </c>
      <c r="J40" s="8">
        <f t="shared" si="0"/>
        <v>3</v>
      </c>
    </row>
    <row r="41" spans="1:10" s="3" customFormat="1" ht="18.75" customHeight="1">
      <c r="A41" s="60"/>
      <c r="B41" s="61"/>
      <c r="C41" s="61"/>
      <c r="D41" s="61"/>
      <c r="E41" s="62"/>
      <c r="F41" s="21" t="s">
        <v>76</v>
      </c>
      <c r="G41" s="21"/>
      <c r="H41" s="8"/>
      <c r="I41" s="8"/>
      <c r="J41" s="9">
        <f>SUM(J32:J40)</f>
        <v>78</v>
      </c>
    </row>
    <row r="42" spans="1:10" s="3" customFormat="1" ht="18.75" customHeight="1">
      <c r="A42" s="60"/>
      <c r="B42" s="61"/>
      <c r="C42" s="61"/>
      <c r="D42" s="61"/>
      <c r="E42" s="62"/>
      <c r="F42" s="21" t="s">
        <v>78</v>
      </c>
      <c r="G42" s="21"/>
      <c r="H42" s="10"/>
      <c r="I42" s="10"/>
      <c r="J42" s="9">
        <f>J41/30</f>
        <v>2.6</v>
      </c>
    </row>
    <row r="43" spans="1:10" s="3" customFormat="1" ht="18.75" customHeight="1">
      <c r="A43" s="63"/>
      <c r="B43" s="64"/>
      <c r="C43" s="64"/>
      <c r="D43" s="64"/>
      <c r="E43" s="65"/>
      <c r="F43" s="55" t="s">
        <v>77</v>
      </c>
      <c r="G43" s="56"/>
      <c r="H43" s="10"/>
      <c r="I43" s="10"/>
      <c r="J43" s="9">
        <f>ROUND(J42,0)</f>
        <v>3</v>
      </c>
    </row>
    <row r="44" spans="1:10" ht="18" customHeight="1">
      <c r="A44" s="23" t="s">
        <v>31</v>
      </c>
      <c r="B44" s="23"/>
      <c r="C44" s="23"/>
      <c r="D44" s="23"/>
      <c r="E44" s="23"/>
      <c r="F44" s="23"/>
      <c r="G44" s="23"/>
      <c r="H44" s="23"/>
      <c r="I44" s="23"/>
      <c r="J44" s="23"/>
    </row>
    <row r="45" spans="1:10" s="4" customFormat="1" ht="18" customHeight="1">
      <c r="A45" s="6" t="s">
        <v>25</v>
      </c>
      <c r="B45" s="23" t="s">
        <v>26</v>
      </c>
      <c r="C45" s="23"/>
      <c r="D45" s="23"/>
      <c r="E45" s="23"/>
      <c r="F45" s="6" t="s">
        <v>27</v>
      </c>
      <c r="G45" s="23" t="s">
        <v>28</v>
      </c>
      <c r="H45" s="23"/>
      <c r="I45" s="23"/>
      <c r="J45" s="23"/>
    </row>
    <row r="46" spans="1:10" ht="35.25" customHeight="1">
      <c r="A46" s="8">
        <v>1</v>
      </c>
      <c r="B46" s="38" t="s">
        <v>132</v>
      </c>
      <c r="C46" s="46"/>
      <c r="D46" s="46"/>
      <c r="E46" s="47"/>
      <c r="F46" s="8">
        <v>1</v>
      </c>
      <c r="G46" s="41" t="s">
        <v>133</v>
      </c>
      <c r="H46" s="41"/>
      <c r="I46" s="41"/>
      <c r="J46" s="41"/>
    </row>
    <row r="47" spans="1:10" ht="38.25" customHeight="1">
      <c r="A47" s="8">
        <v>2</v>
      </c>
      <c r="B47" s="38" t="s">
        <v>131</v>
      </c>
      <c r="C47" s="46"/>
      <c r="D47" s="46"/>
      <c r="E47" s="47"/>
      <c r="F47" s="8">
        <v>2</v>
      </c>
      <c r="G47" s="41" t="s">
        <v>134</v>
      </c>
      <c r="H47" s="41"/>
      <c r="I47" s="41"/>
      <c r="J47" s="41"/>
    </row>
    <row r="48" spans="1:10" ht="33.75" customHeight="1">
      <c r="A48" s="8">
        <v>3</v>
      </c>
      <c r="B48" s="51" t="s">
        <v>130</v>
      </c>
      <c r="C48" s="41"/>
      <c r="D48" s="41"/>
      <c r="E48" s="41"/>
      <c r="F48" s="8">
        <v>3</v>
      </c>
      <c r="G48" s="41" t="s">
        <v>135</v>
      </c>
      <c r="H48" s="41"/>
      <c r="I48" s="41"/>
      <c r="J48" s="41"/>
    </row>
    <row r="49" spans="1:10" ht="35.25" customHeight="1">
      <c r="A49" s="8">
        <v>4</v>
      </c>
      <c r="B49" s="51" t="s">
        <v>129</v>
      </c>
      <c r="C49" s="41"/>
      <c r="D49" s="41"/>
      <c r="E49" s="41"/>
      <c r="F49" s="8">
        <v>4</v>
      </c>
      <c r="G49" s="41" t="s">
        <v>136</v>
      </c>
      <c r="H49" s="41"/>
      <c r="I49" s="41"/>
      <c r="J49" s="41"/>
    </row>
    <row r="50" spans="1:10" ht="35.25" customHeight="1">
      <c r="A50" s="8">
        <v>5</v>
      </c>
      <c r="B50" s="51" t="s">
        <v>127</v>
      </c>
      <c r="C50" s="41"/>
      <c r="D50" s="41"/>
      <c r="E50" s="41"/>
      <c r="F50" s="8">
        <v>5</v>
      </c>
      <c r="G50" s="41" t="s">
        <v>137</v>
      </c>
      <c r="H50" s="41"/>
      <c r="I50" s="41"/>
      <c r="J50" s="41"/>
    </row>
    <row r="51" spans="1:10" ht="29.25" customHeight="1">
      <c r="A51" s="8">
        <v>6</v>
      </c>
      <c r="B51" s="51" t="s">
        <v>128</v>
      </c>
      <c r="C51" s="41"/>
      <c r="D51" s="41"/>
      <c r="E51" s="41"/>
      <c r="F51" s="8">
        <v>6</v>
      </c>
      <c r="G51" s="41" t="s">
        <v>138</v>
      </c>
      <c r="H51" s="41"/>
      <c r="I51" s="41"/>
      <c r="J51" s="41"/>
    </row>
    <row r="52" spans="1:10" ht="35.25" customHeight="1">
      <c r="A52" s="8">
        <v>7</v>
      </c>
      <c r="B52" s="51" t="s">
        <v>46</v>
      </c>
      <c r="C52" s="41"/>
      <c r="D52" s="41"/>
      <c r="E52" s="41"/>
      <c r="F52" s="8">
        <v>7</v>
      </c>
      <c r="G52" s="41" t="s">
        <v>87</v>
      </c>
      <c r="H52" s="41"/>
      <c r="I52" s="41"/>
      <c r="J52" s="41"/>
    </row>
    <row r="53" spans="1:10" ht="30" customHeight="1">
      <c r="A53" s="8">
        <v>8</v>
      </c>
      <c r="B53" s="51" t="s">
        <v>125</v>
      </c>
      <c r="C53" s="41"/>
      <c r="D53" s="41"/>
      <c r="E53" s="41"/>
      <c r="F53" s="8">
        <v>8</v>
      </c>
      <c r="G53" s="41" t="s">
        <v>139</v>
      </c>
      <c r="H53" s="41"/>
      <c r="I53" s="41"/>
      <c r="J53" s="41"/>
    </row>
    <row r="54" spans="1:10" ht="40.5" customHeight="1">
      <c r="A54" s="8">
        <v>9</v>
      </c>
      <c r="B54" s="51" t="s">
        <v>125</v>
      </c>
      <c r="C54" s="41"/>
      <c r="D54" s="41"/>
      <c r="E54" s="41"/>
      <c r="F54" s="8">
        <v>9</v>
      </c>
      <c r="G54" s="41" t="s">
        <v>140</v>
      </c>
      <c r="H54" s="41"/>
      <c r="I54" s="41"/>
      <c r="J54" s="41"/>
    </row>
    <row r="55" spans="1:10" ht="35.25" customHeight="1">
      <c r="A55" s="8">
        <v>10</v>
      </c>
      <c r="B55" s="51" t="s">
        <v>126</v>
      </c>
      <c r="C55" s="41"/>
      <c r="D55" s="41"/>
      <c r="E55" s="41"/>
      <c r="F55" s="8">
        <v>10</v>
      </c>
      <c r="G55" s="41" t="s">
        <v>141</v>
      </c>
      <c r="H55" s="41"/>
      <c r="I55" s="41"/>
      <c r="J55" s="41"/>
    </row>
    <row r="56" spans="1:10" ht="35.25" customHeight="1">
      <c r="A56" s="8">
        <v>11</v>
      </c>
      <c r="B56" s="51" t="s">
        <v>124</v>
      </c>
      <c r="C56" s="41"/>
      <c r="D56" s="41"/>
      <c r="E56" s="41"/>
      <c r="F56" s="8">
        <v>11</v>
      </c>
      <c r="G56" s="41" t="s">
        <v>142</v>
      </c>
      <c r="H56" s="41"/>
      <c r="I56" s="41"/>
      <c r="J56" s="41"/>
    </row>
    <row r="57" spans="1:10" ht="45" customHeight="1">
      <c r="A57" s="8">
        <v>12</v>
      </c>
      <c r="B57" s="51" t="s">
        <v>123</v>
      </c>
      <c r="C57" s="41"/>
      <c r="D57" s="41"/>
      <c r="E57" s="41"/>
      <c r="F57" s="8">
        <v>12</v>
      </c>
      <c r="G57" s="41" t="s">
        <v>143</v>
      </c>
      <c r="H57" s="41"/>
      <c r="I57" s="41"/>
      <c r="J57" s="41"/>
    </row>
    <row r="58" spans="1:10" ht="37.5" customHeight="1">
      <c r="A58" s="8">
        <v>13</v>
      </c>
      <c r="B58" s="51" t="s">
        <v>122</v>
      </c>
      <c r="C58" s="41"/>
      <c r="D58" s="41"/>
      <c r="E58" s="41"/>
      <c r="F58" s="8">
        <v>13</v>
      </c>
      <c r="G58" s="41" t="s">
        <v>144</v>
      </c>
      <c r="H58" s="41"/>
      <c r="I58" s="41"/>
      <c r="J58" s="41"/>
    </row>
    <row r="59" spans="1:10" ht="39.75" customHeight="1">
      <c r="A59" s="8">
        <v>14</v>
      </c>
      <c r="B59" s="51" t="s">
        <v>121</v>
      </c>
      <c r="C59" s="41"/>
      <c r="D59" s="41"/>
      <c r="E59" s="41"/>
      <c r="F59" s="8">
        <v>14</v>
      </c>
      <c r="G59" s="41" t="s">
        <v>145</v>
      </c>
      <c r="H59" s="41"/>
      <c r="I59" s="41"/>
      <c r="J59" s="41"/>
    </row>
    <row r="60" spans="1:10" ht="35.25" customHeight="1">
      <c r="A60" s="8">
        <v>15</v>
      </c>
      <c r="B60" s="51" t="s">
        <v>120</v>
      </c>
      <c r="C60" s="41"/>
      <c r="D60" s="41"/>
      <c r="E60" s="41"/>
      <c r="F60" s="8">
        <v>15</v>
      </c>
      <c r="G60" s="41" t="s">
        <v>146</v>
      </c>
      <c r="H60" s="41"/>
      <c r="I60" s="41"/>
      <c r="J60" s="41"/>
    </row>
    <row r="61" spans="1:10" ht="35.25" customHeight="1">
      <c r="A61" s="8">
        <v>16</v>
      </c>
      <c r="B61" s="51" t="s">
        <v>86</v>
      </c>
      <c r="C61" s="41"/>
      <c r="D61" s="41"/>
      <c r="E61" s="41"/>
      <c r="F61" s="8">
        <v>16</v>
      </c>
      <c r="G61" s="41" t="s">
        <v>88</v>
      </c>
      <c r="H61" s="41"/>
      <c r="I61" s="41"/>
      <c r="J61" s="41"/>
    </row>
    <row r="62" spans="1:10" ht="10.5" customHeight="1">
      <c r="A62" s="48"/>
      <c r="B62" s="49"/>
      <c r="C62" s="49"/>
      <c r="D62" s="49"/>
      <c r="E62" s="49"/>
      <c r="F62" s="49"/>
      <c r="G62" s="49"/>
      <c r="H62" s="49"/>
      <c r="I62" s="49"/>
      <c r="J62" s="50"/>
    </row>
    <row r="63" spans="1:10" ht="18" customHeight="1">
      <c r="A63" s="23" t="s">
        <v>29</v>
      </c>
      <c r="B63" s="23"/>
      <c r="C63" s="23"/>
      <c r="D63" s="23"/>
      <c r="E63" s="23"/>
      <c r="F63" s="23"/>
      <c r="G63" s="23"/>
      <c r="H63" s="23"/>
      <c r="I63" s="23"/>
      <c r="J63" s="23"/>
    </row>
    <row r="64" spans="1:10" ht="18" customHeight="1">
      <c r="A64" s="23" t="s">
        <v>39</v>
      </c>
      <c r="B64" s="23"/>
      <c r="C64" s="23"/>
      <c r="D64" s="23"/>
      <c r="E64" s="23"/>
      <c r="F64" s="23" t="s">
        <v>38</v>
      </c>
      <c r="G64" s="23"/>
      <c r="H64" s="23"/>
      <c r="I64" s="23"/>
      <c r="J64" s="23"/>
    </row>
    <row r="65" spans="1:12" ht="42.75" customHeight="1">
      <c r="A65" s="8">
        <v>1</v>
      </c>
      <c r="B65" s="51" t="s">
        <v>147</v>
      </c>
      <c r="C65" s="52"/>
      <c r="D65" s="52"/>
      <c r="E65" s="52"/>
      <c r="F65" s="8">
        <v>1</v>
      </c>
      <c r="G65" s="38" t="s">
        <v>152</v>
      </c>
      <c r="H65" s="46"/>
      <c r="I65" s="46"/>
      <c r="J65" s="47"/>
      <c r="L65" s="12"/>
    </row>
    <row r="66" spans="1:12" ht="51" customHeight="1">
      <c r="A66" s="8">
        <v>2</v>
      </c>
      <c r="B66" s="38" t="s">
        <v>148</v>
      </c>
      <c r="C66" s="46"/>
      <c r="D66" s="46"/>
      <c r="E66" s="47"/>
      <c r="F66" s="8">
        <v>2</v>
      </c>
      <c r="G66" s="38" t="s">
        <v>153</v>
      </c>
      <c r="H66" s="46"/>
      <c r="I66" s="46"/>
      <c r="J66" s="47"/>
    </row>
    <row r="67" spans="1:12" ht="51" customHeight="1">
      <c r="A67" s="8">
        <v>3</v>
      </c>
      <c r="B67" s="38" t="s">
        <v>149</v>
      </c>
      <c r="C67" s="46"/>
      <c r="D67" s="46"/>
      <c r="E67" s="47"/>
      <c r="F67" s="8">
        <v>3</v>
      </c>
      <c r="G67" s="38" t="s">
        <v>154</v>
      </c>
      <c r="H67" s="46"/>
      <c r="I67" s="46"/>
      <c r="J67" s="47"/>
    </row>
    <row r="68" spans="1:12" ht="52.5" customHeight="1">
      <c r="A68" s="8">
        <v>4</v>
      </c>
      <c r="B68" s="38" t="s">
        <v>150</v>
      </c>
      <c r="C68" s="46"/>
      <c r="D68" s="46"/>
      <c r="E68" s="47"/>
      <c r="F68" s="8">
        <v>4</v>
      </c>
      <c r="G68" s="38" t="s">
        <v>155</v>
      </c>
      <c r="H68" s="46"/>
      <c r="I68" s="46"/>
      <c r="J68" s="47"/>
    </row>
    <row r="69" spans="1:12" ht="36" customHeight="1">
      <c r="A69" s="11">
        <v>5</v>
      </c>
      <c r="B69" s="38" t="s">
        <v>151</v>
      </c>
      <c r="C69" s="46"/>
      <c r="D69" s="46"/>
      <c r="E69" s="47"/>
      <c r="F69" s="11">
        <v>5</v>
      </c>
      <c r="G69" s="38" t="s">
        <v>156</v>
      </c>
      <c r="H69" s="46"/>
      <c r="I69" s="46"/>
      <c r="J69" s="47"/>
    </row>
    <row r="70" spans="1:12" ht="9.75" customHeight="1">
      <c r="A70" s="24"/>
      <c r="B70" s="24"/>
      <c r="C70" s="24"/>
      <c r="D70" s="24"/>
      <c r="E70" s="24"/>
      <c r="F70" s="24"/>
      <c r="G70" s="24"/>
      <c r="H70" s="24"/>
      <c r="I70" s="24"/>
      <c r="J70" s="24"/>
    </row>
    <row r="71" spans="1:12" ht="18" customHeight="1">
      <c r="A71" s="23" t="s">
        <v>30</v>
      </c>
      <c r="B71" s="23"/>
      <c r="C71" s="23"/>
      <c r="D71" s="23"/>
      <c r="E71" s="23"/>
      <c r="F71" s="23"/>
      <c r="G71" s="23"/>
      <c r="H71" s="23"/>
      <c r="I71" s="23"/>
      <c r="J71" s="23"/>
    </row>
    <row r="72" spans="1:12" ht="18" customHeight="1">
      <c r="A72" s="23" t="s">
        <v>40</v>
      </c>
      <c r="B72" s="23"/>
      <c r="C72" s="23"/>
      <c r="D72" s="23"/>
      <c r="E72" s="23"/>
      <c r="F72" s="23" t="s">
        <v>41</v>
      </c>
      <c r="G72" s="23"/>
      <c r="H72" s="23"/>
      <c r="I72" s="23"/>
      <c r="J72" s="23"/>
    </row>
    <row r="73" spans="1:12" ht="45" customHeight="1">
      <c r="A73" s="8">
        <v>1</v>
      </c>
      <c r="B73" s="38" t="s">
        <v>89</v>
      </c>
      <c r="C73" s="46"/>
      <c r="D73" s="46"/>
      <c r="E73" s="47"/>
      <c r="F73" s="8">
        <v>1</v>
      </c>
      <c r="G73" s="38" t="s">
        <v>102</v>
      </c>
      <c r="H73" s="46"/>
      <c r="I73" s="46"/>
      <c r="J73" s="47"/>
    </row>
    <row r="74" spans="1:12" ht="65.25" customHeight="1">
      <c r="A74" s="8">
        <v>2</v>
      </c>
      <c r="B74" s="38" t="s">
        <v>90</v>
      </c>
      <c r="C74" s="46"/>
      <c r="D74" s="46"/>
      <c r="E74" s="47"/>
      <c r="F74" s="8">
        <v>2</v>
      </c>
      <c r="G74" s="38" t="s">
        <v>103</v>
      </c>
      <c r="H74" s="46"/>
      <c r="I74" s="46"/>
      <c r="J74" s="47"/>
    </row>
    <row r="75" spans="1:12" ht="54.75" customHeight="1">
      <c r="A75" s="8">
        <v>3</v>
      </c>
      <c r="B75" s="51" t="s">
        <v>91</v>
      </c>
      <c r="C75" s="52"/>
      <c r="D75" s="52"/>
      <c r="E75" s="52"/>
      <c r="F75" s="8">
        <v>3</v>
      </c>
      <c r="G75" s="38" t="s">
        <v>104</v>
      </c>
      <c r="H75" s="46"/>
      <c r="I75" s="46"/>
      <c r="J75" s="47"/>
    </row>
    <row r="76" spans="1:12" ht="52.5" customHeight="1">
      <c r="A76" s="11">
        <v>4</v>
      </c>
      <c r="B76" s="38" t="s">
        <v>92</v>
      </c>
      <c r="C76" s="46"/>
      <c r="D76" s="46"/>
      <c r="E76" s="47"/>
      <c r="F76" s="11">
        <v>4</v>
      </c>
      <c r="G76" s="38" t="s">
        <v>105</v>
      </c>
      <c r="H76" s="46"/>
      <c r="I76" s="46"/>
      <c r="J76" s="47"/>
    </row>
    <row r="77" spans="1:12" ht="81.75" customHeight="1">
      <c r="A77" s="11">
        <v>5</v>
      </c>
      <c r="B77" s="38" t="s">
        <v>93</v>
      </c>
      <c r="C77" s="46"/>
      <c r="D77" s="46"/>
      <c r="E77" s="47"/>
      <c r="F77" s="11">
        <v>5</v>
      </c>
      <c r="G77" s="38" t="s">
        <v>106</v>
      </c>
      <c r="H77" s="46"/>
      <c r="I77" s="46"/>
      <c r="J77" s="47"/>
    </row>
    <row r="78" spans="1:12" ht="36" customHeight="1">
      <c r="A78" s="11">
        <v>6</v>
      </c>
      <c r="B78" s="38" t="s">
        <v>94</v>
      </c>
      <c r="C78" s="46"/>
      <c r="D78" s="46"/>
      <c r="E78" s="47"/>
      <c r="F78" s="11">
        <v>6</v>
      </c>
      <c r="G78" s="38" t="s">
        <v>107</v>
      </c>
      <c r="H78" s="46"/>
      <c r="I78" s="46"/>
      <c r="J78" s="47"/>
    </row>
    <row r="79" spans="1:12" ht="63.75" customHeight="1">
      <c r="A79" s="11">
        <v>7</v>
      </c>
      <c r="B79" s="38" t="s">
        <v>97</v>
      </c>
      <c r="C79" s="46"/>
      <c r="D79" s="46"/>
      <c r="E79" s="47"/>
      <c r="F79" s="11">
        <v>7</v>
      </c>
      <c r="G79" s="38" t="s">
        <v>108</v>
      </c>
      <c r="H79" s="46"/>
      <c r="I79" s="46"/>
      <c r="J79" s="47"/>
    </row>
    <row r="80" spans="1:12" ht="65.25" customHeight="1">
      <c r="A80" s="11">
        <v>8</v>
      </c>
      <c r="B80" s="38" t="s">
        <v>95</v>
      </c>
      <c r="C80" s="46"/>
      <c r="D80" s="46"/>
      <c r="E80" s="47"/>
      <c r="F80" s="11">
        <v>8</v>
      </c>
      <c r="G80" s="38" t="s">
        <v>109</v>
      </c>
      <c r="H80" s="46"/>
      <c r="I80" s="46"/>
      <c r="J80" s="47"/>
    </row>
    <row r="81" spans="1:10" ht="63" customHeight="1">
      <c r="A81" s="11">
        <v>9</v>
      </c>
      <c r="B81" s="38" t="s">
        <v>96</v>
      </c>
      <c r="C81" s="46"/>
      <c r="D81" s="46"/>
      <c r="E81" s="47"/>
      <c r="F81" s="11">
        <v>9</v>
      </c>
      <c r="G81" s="38" t="s">
        <v>110</v>
      </c>
      <c r="H81" s="46"/>
      <c r="I81" s="46"/>
      <c r="J81" s="47"/>
    </row>
    <row r="83" spans="1:10" ht="18" customHeight="1">
      <c r="A83" s="54" t="s">
        <v>63</v>
      </c>
      <c r="B83" s="54"/>
      <c r="C83" s="54"/>
      <c r="D83" s="54"/>
      <c r="E83" s="54"/>
      <c r="F83" s="54"/>
    </row>
    <row r="84" spans="1:10" ht="18" customHeight="1">
      <c r="A84" s="7"/>
      <c r="B84" s="8" t="s">
        <v>64</v>
      </c>
      <c r="C84" s="8" t="s">
        <v>65</v>
      </c>
      <c r="D84" s="8" t="s">
        <v>66</v>
      </c>
      <c r="E84" s="8" t="s">
        <v>67</v>
      </c>
      <c r="F84" s="8" t="s">
        <v>68</v>
      </c>
      <c r="G84" s="14" t="s">
        <v>98</v>
      </c>
      <c r="H84" s="14" t="s">
        <v>99</v>
      </c>
      <c r="I84" s="14" t="s">
        <v>100</v>
      </c>
      <c r="J84" s="15" t="s">
        <v>101</v>
      </c>
    </row>
    <row r="85" spans="1:10" ht="18" customHeight="1">
      <c r="A85" s="7" t="s">
        <v>69</v>
      </c>
      <c r="B85" s="16">
        <v>4</v>
      </c>
      <c r="C85" s="16">
        <v>4</v>
      </c>
      <c r="D85" s="16">
        <v>4</v>
      </c>
      <c r="E85" s="16">
        <v>4</v>
      </c>
      <c r="F85" s="16">
        <v>4</v>
      </c>
      <c r="G85" s="18">
        <v>4</v>
      </c>
      <c r="H85" s="18">
        <v>4</v>
      </c>
      <c r="I85" s="18">
        <v>4</v>
      </c>
      <c r="J85" s="19">
        <v>4</v>
      </c>
    </row>
    <row r="86" spans="1:10" ht="18" customHeight="1">
      <c r="A86" s="7" t="s">
        <v>70</v>
      </c>
      <c r="B86" s="16">
        <v>5</v>
      </c>
      <c r="C86" s="16">
        <v>5</v>
      </c>
      <c r="D86" s="16">
        <v>5</v>
      </c>
      <c r="E86" s="16">
        <v>5</v>
      </c>
      <c r="F86" s="16">
        <v>4</v>
      </c>
      <c r="G86" s="20">
        <v>4</v>
      </c>
      <c r="H86" s="20">
        <v>4</v>
      </c>
      <c r="I86" s="20">
        <v>4</v>
      </c>
      <c r="J86" s="17">
        <v>4</v>
      </c>
    </row>
    <row r="87" spans="1:10" ht="18" customHeight="1">
      <c r="A87" s="7" t="s">
        <v>71</v>
      </c>
      <c r="B87" s="16">
        <v>4</v>
      </c>
      <c r="C87" s="16">
        <v>4</v>
      </c>
      <c r="D87" s="16">
        <v>4</v>
      </c>
      <c r="E87" s="16">
        <v>4</v>
      </c>
      <c r="F87" s="16">
        <v>4</v>
      </c>
      <c r="G87" s="18">
        <v>4</v>
      </c>
      <c r="H87" s="18">
        <v>4</v>
      </c>
      <c r="I87" s="18">
        <v>4</v>
      </c>
      <c r="J87" s="19">
        <v>4</v>
      </c>
    </row>
    <row r="88" spans="1:10" ht="18" customHeight="1">
      <c r="A88" s="13" t="s">
        <v>72</v>
      </c>
      <c r="B88" s="16">
        <v>5</v>
      </c>
      <c r="C88" s="16">
        <v>5</v>
      </c>
      <c r="D88" s="16">
        <v>4</v>
      </c>
      <c r="E88" s="16">
        <v>5</v>
      </c>
      <c r="F88" s="16">
        <v>5</v>
      </c>
      <c r="G88" s="18">
        <v>4</v>
      </c>
      <c r="H88" s="18">
        <v>4</v>
      </c>
      <c r="I88" s="18">
        <v>4</v>
      </c>
      <c r="J88" s="19">
        <v>4</v>
      </c>
    </row>
    <row r="89" spans="1:10" ht="18" customHeight="1">
      <c r="A89" s="13" t="s">
        <v>73</v>
      </c>
      <c r="B89" s="16">
        <v>5</v>
      </c>
      <c r="C89" s="16">
        <v>4</v>
      </c>
      <c r="D89" s="16">
        <v>4</v>
      </c>
      <c r="E89" s="16">
        <v>4</v>
      </c>
      <c r="F89" s="16">
        <v>4</v>
      </c>
      <c r="G89" s="18">
        <v>5</v>
      </c>
      <c r="H89" s="18">
        <v>3</v>
      </c>
      <c r="I89" s="18">
        <v>5</v>
      </c>
      <c r="J89" s="19">
        <v>4</v>
      </c>
    </row>
    <row r="90" spans="1:10" ht="18" customHeight="1">
      <c r="A90" s="13" t="s">
        <v>74</v>
      </c>
      <c r="B90" s="16">
        <v>5</v>
      </c>
      <c r="C90" s="16">
        <v>4</v>
      </c>
      <c r="D90" s="16">
        <v>4</v>
      </c>
      <c r="E90" s="16">
        <v>5</v>
      </c>
      <c r="F90" s="16">
        <v>5</v>
      </c>
      <c r="G90" s="18">
        <v>5</v>
      </c>
      <c r="H90" s="18">
        <v>4</v>
      </c>
      <c r="I90" s="18">
        <v>4</v>
      </c>
      <c r="J90" s="19">
        <v>4</v>
      </c>
    </row>
  </sheetData>
  <mergeCells count="169">
    <mergeCell ref="G78:J78"/>
    <mergeCell ref="G79:J79"/>
    <mergeCell ref="G80:J80"/>
    <mergeCell ref="G81:J81"/>
    <mergeCell ref="B76:E76"/>
    <mergeCell ref="B77:E77"/>
    <mergeCell ref="B78:E78"/>
    <mergeCell ref="B79:E79"/>
    <mergeCell ref="B80:E80"/>
    <mergeCell ref="B81:E81"/>
    <mergeCell ref="F36:G36"/>
    <mergeCell ref="F37:G37"/>
    <mergeCell ref="D36:E36"/>
    <mergeCell ref="D37:E37"/>
    <mergeCell ref="D38:E38"/>
    <mergeCell ref="D39:E39"/>
    <mergeCell ref="A40:E43"/>
    <mergeCell ref="G76:J76"/>
    <mergeCell ref="G77:J77"/>
    <mergeCell ref="A64:E64"/>
    <mergeCell ref="F64:J64"/>
    <mergeCell ref="B65:E65"/>
    <mergeCell ref="B66:E66"/>
    <mergeCell ref="G60:J60"/>
    <mergeCell ref="G61:J61"/>
    <mergeCell ref="A63:J63"/>
    <mergeCell ref="B69:E69"/>
    <mergeCell ref="G69:J69"/>
    <mergeCell ref="G56:J56"/>
    <mergeCell ref="G57:J57"/>
    <mergeCell ref="G58:J58"/>
    <mergeCell ref="G59:J59"/>
    <mergeCell ref="B60:E60"/>
    <mergeCell ref="B61:E61"/>
    <mergeCell ref="A83:F83"/>
    <mergeCell ref="A36:B36"/>
    <mergeCell ref="A37:B37"/>
    <mergeCell ref="A38:B38"/>
    <mergeCell ref="A39:B39"/>
    <mergeCell ref="F41:G41"/>
    <mergeCell ref="B74:E74"/>
    <mergeCell ref="G74:J74"/>
    <mergeCell ref="B75:E75"/>
    <mergeCell ref="G75:J75"/>
    <mergeCell ref="A70:J70"/>
    <mergeCell ref="A71:J71"/>
    <mergeCell ref="A72:E72"/>
    <mergeCell ref="G73:J73"/>
    <mergeCell ref="B67:E67"/>
    <mergeCell ref="B68:E68"/>
    <mergeCell ref="G65:J65"/>
    <mergeCell ref="G66:J66"/>
    <mergeCell ref="G67:J67"/>
    <mergeCell ref="G68:J68"/>
    <mergeCell ref="F72:J72"/>
    <mergeCell ref="B73:E73"/>
    <mergeCell ref="F42:G42"/>
    <mergeCell ref="F43:G43"/>
    <mergeCell ref="A32:B32"/>
    <mergeCell ref="A33:B33"/>
    <mergeCell ref="A34:B34"/>
    <mergeCell ref="A35:B35"/>
    <mergeCell ref="F31:G31"/>
    <mergeCell ref="F32:G32"/>
    <mergeCell ref="F33:G33"/>
    <mergeCell ref="F34:G34"/>
    <mergeCell ref="F35:G35"/>
    <mergeCell ref="B57:E57"/>
    <mergeCell ref="B58:E58"/>
    <mergeCell ref="B59:E59"/>
    <mergeCell ref="B54:E54"/>
    <mergeCell ref="B55:E55"/>
    <mergeCell ref="B48:E48"/>
    <mergeCell ref="B49:E49"/>
    <mergeCell ref="B50:E50"/>
    <mergeCell ref="B51:E51"/>
    <mergeCell ref="B52:E52"/>
    <mergeCell ref="A62:J62"/>
    <mergeCell ref="B53:E53"/>
    <mergeCell ref="A29:J29"/>
    <mergeCell ref="A44:J44"/>
    <mergeCell ref="B45:E45"/>
    <mergeCell ref="G45:J45"/>
    <mergeCell ref="A30:E30"/>
    <mergeCell ref="D31:E31"/>
    <mergeCell ref="D32:E32"/>
    <mergeCell ref="D33:E33"/>
    <mergeCell ref="D34:E34"/>
    <mergeCell ref="D35:E35"/>
    <mergeCell ref="F38:G38"/>
    <mergeCell ref="F39:G39"/>
    <mergeCell ref="F40:G40"/>
    <mergeCell ref="F30:J30"/>
    <mergeCell ref="G54:J54"/>
    <mergeCell ref="G55:J55"/>
    <mergeCell ref="G46:J46"/>
    <mergeCell ref="G47:J47"/>
    <mergeCell ref="G48:J48"/>
    <mergeCell ref="G49:J49"/>
    <mergeCell ref="G50:J50"/>
    <mergeCell ref="B56:E56"/>
    <mergeCell ref="G51:J51"/>
    <mergeCell ref="G52:J52"/>
    <mergeCell ref="G53:J53"/>
    <mergeCell ref="A24:J24"/>
    <mergeCell ref="F16:J16"/>
    <mergeCell ref="F17:J17"/>
    <mergeCell ref="A17:E17"/>
    <mergeCell ref="A18:E18"/>
    <mergeCell ref="F18:J18"/>
    <mergeCell ref="B46:E46"/>
    <mergeCell ref="B47:E47"/>
    <mergeCell ref="A25:C25"/>
    <mergeCell ref="A26:C26"/>
    <mergeCell ref="A27:C27"/>
    <mergeCell ref="A28:C28"/>
    <mergeCell ref="F25:H25"/>
    <mergeCell ref="F26:H26"/>
    <mergeCell ref="F27:H27"/>
    <mergeCell ref="F28:H28"/>
    <mergeCell ref="D25:E25"/>
    <mergeCell ref="D26:E26"/>
    <mergeCell ref="D27:E27"/>
    <mergeCell ref="D28:E28"/>
    <mergeCell ref="I25:J25"/>
    <mergeCell ref="I26:J26"/>
    <mergeCell ref="I27:J27"/>
    <mergeCell ref="A31:B31"/>
    <mergeCell ref="C9:D9"/>
    <mergeCell ref="E9:F9"/>
    <mergeCell ref="C6:G6"/>
    <mergeCell ref="A5:J5"/>
    <mergeCell ref="A19:J19"/>
    <mergeCell ref="A20:J20"/>
    <mergeCell ref="B21:J21"/>
    <mergeCell ref="B22:J22"/>
    <mergeCell ref="B23:J23"/>
    <mergeCell ref="C7:G7"/>
    <mergeCell ref="A7:A8"/>
    <mergeCell ref="B7:B8"/>
    <mergeCell ref="H7:H8"/>
    <mergeCell ref="I7:I8"/>
    <mergeCell ref="J7:J8"/>
    <mergeCell ref="A16:E16"/>
    <mergeCell ref="I28:J28"/>
    <mergeCell ref="A2:D2"/>
    <mergeCell ref="A3:D3"/>
    <mergeCell ref="A1:D1"/>
    <mergeCell ref="E1:J1"/>
    <mergeCell ref="A13:C13"/>
    <mergeCell ref="D13:F13"/>
    <mergeCell ref="G13:J13"/>
    <mergeCell ref="A14:J14"/>
    <mergeCell ref="A15:E15"/>
    <mergeCell ref="F15:J15"/>
    <mergeCell ref="E2:J2"/>
    <mergeCell ref="E3:J3"/>
    <mergeCell ref="A4:J4"/>
    <mergeCell ref="A11:J11"/>
    <mergeCell ref="A12:C12"/>
    <mergeCell ref="D12:F12"/>
    <mergeCell ref="G12:J12"/>
    <mergeCell ref="G9:J9"/>
    <mergeCell ref="A10:B10"/>
    <mergeCell ref="C10:D10"/>
    <mergeCell ref="E10:F10"/>
    <mergeCell ref="G10:J10"/>
    <mergeCell ref="C8:G8"/>
    <mergeCell ref="A9:B9"/>
  </mergeCells>
  <printOptions horizontalCentered="1"/>
  <pageMargins left="0.51181102362204722" right="0.51181102362204722" top="0.74803149606299213" bottom="0.55118110236220474" header="0.31496062992125984" footer="0.31496062992125984"/>
  <pageSetup paperSize="9" scale="85" orientation="portrait" verticalDpi="0" r:id="rId1"/>
  <rowBreaks count="2" manualBreakCount="2">
    <brk id="43" max="9" man="1"/>
    <brk id="70"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alpaslan</dc:creator>
  <cp:lastModifiedBy>SYO</cp:lastModifiedBy>
  <cp:lastPrinted>2017-05-05T06:41:47Z</cp:lastPrinted>
  <dcterms:created xsi:type="dcterms:W3CDTF">2017-05-04T09:21:43Z</dcterms:created>
  <dcterms:modified xsi:type="dcterms:W3CDTF">2021-01-20T11:36:38Z</dcterms:modified>
</cp:coreProperties>
</file>